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ely\Documents\royal\FDS\Vaisselle 26\"/>
    </mc:Choice>
  </mc:AlternateContent>
  <xr:revisionPtr revIDLastSave="0" documentId="13_ncr:1_{6753D221-4599-4840-BC2F-1BE0D5A7A350}" xr6:coauthVersionLast="47" xr6:coauthVersionMax="47" xr10:uidLastSave="{00000000-0000-0000-0000-000000000000}"/>
  <bookViews>
    <workbookView xWindow="1620" yWindow="636" windowWidth="21420" windowHeight="11604" xr2:uid="{4067797A-68FC-4250-B27A-7E7E15B998B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4" i="1" s="1"/>
  <c r="G12" i="1"/>
  <c r="F13" i="1"/>
  <c r="G13" i="1"/>
  <c r="F16" i="1"/>
  <c r="G16" i="1"/>
  <c r="F17" i="1"/>
  <c r="G17" i="1"/>
  <c r="G18" i="1" s="1"/>
  <c r="F20" i="1"/>
  <c r="F21" i="1" s="1"/>
  <c r="G20" i="1"/>
  <c r="G21" i="1" s="1"/>
  <c r="F23" i="1"/>
  <c r="G23" i="1"/>
  <c r="F24" i="1"/>
  <c r="G24" i="1"/>
  <c r="F27" i="1"/>
  <c r="G27" i="1"/>
  <c r="F28" i="1"/>
  <c r="G28" i="1"/>
  <c r="F29" i="1"/>
  <c r="G29" i="1"/>
  <c r="F32" i="1"/>
  <c r="F33" i="1" s="1"/>
  <c r="G32" i="1"/>
  <c r="G33" i="1"/>
  <c r="E35" i="1"/>
  <c r="F48" i="1"/>
  <c r="G48" i="1"/>
  <c r="F49" i="1"/>
  <c r="G49" i="1"/>
  <c r="F52" i="1"/>
  <c r="G52" i="1"/>
  <c r="F53" i="1"/>
  <c r="G53" i="1"/>
  <c r="F56" i="1"/>
  <c r="G56" i="1"/>
  <c r="F57" i="1"/>
  <c r="G57" i="1"/>
  <c r="F60" i="1"/>
  <c r="G60" i="1"/>
  <c r="F61" i="1"/>
  <c r="G61" i="1"/>
  <c r="F64" i="1"/>
  <c r="G64" i="1"/>
  <c r="F65" i="1"/>
  <c r="G65" i="1"/>
  <c r="F68" i="1"/>
  <c r="G68" i="1"/>
  <c r="F69" i="1"/>
  <c r="G69" i="1"/>
  <c r="E72" i="1"/>
  <c r="F18" i="1" l="1"/>
  <c r="F54" i="1"/>
  <c r="G70" i="1"/>
  <c r="F70" i="1"/>
  <c r="G25" i="1"/>
  <c r="G66" i="1"/>
  <c r="G58" i="1"/>
  <c r="F25" i="1"/>
  <c r="F58" i="1"/>
  <c r="G50" i="1"/>
  <c r="G14" i="1"/>
  <c r="G62" i="1"/>
  <c r="F62" i="1"/>
  <c r="F30" i="1"/>
  <c r="G54" i="1"/>
  <c r="F66" i="1"/>
  <c r="F50" i="1"/>
  <c r="G30" i="1"/>
  <c r="G35" i="1"/>
  <c r="G72" i="1" l="1"/>
  <c r="G73" i="1"/>
</calcChain>
</file>

<file path=xl/sharedStrings.xml><?xml version="1.0" encoding="utf-8"?>
<sst xmlns="http://schemas.openxmlformats.org/spreadsheetml/2006/main" count="70" uniqueCount="40">
  <si>
    <t>Nom de la société :</t>
  </si>
  <si>
    <t xml:space="preserve">téléphone (portable SVP): </t>
  </si>
  <si>
    <t>Descriptif</t>
  </si>
  <si>
    <t>unité par caisse</t>
  </si>
  <si>
    <t>commande</t>
  </si>
  <si>
    <t>gobelet 10 cl</t>
  </si>
  <si>
    <t>total</t>
  </si>
  <si>
    <t>à remplir svp</t>
  </si>
  <si>
    <t>gobelet long drink</t>
  </si>
  <si>
    <t>couteau</t>
  </si>
  <si>
    <t>fourchette</t>
  </si>
  <si>
    <t>Prix</t>
  </si>
  <si>
    <t>gobelet 20 cl FDS</t>
  </si>
  <si>
    <t>gobelets 33cl</t>
  </si>
  <si>
    <t>Assiette plate ronde</t>
  </si>
  <si>
    <t>Assiette creuse ronde</t>
  </si>
  <si>
    <t>LD FDS</t>
  </si>
  <si>
    <t xml:space="preserve">nombre </t>
  </si>
  <si>
    <t>prix avec lavage</t>
  </si>
  <si>
    <t>Verre vin à pied 15 cl</t>
  </si>
  <si>
    <t>Verre vin à pied 20 cl</t>
  </si>
  <si>
    <t>page 2</t>
  </si>
  <si>
    <t>bols 45 cl</t>
  </si>
  <si>
    <t>nombre caisse</t>
  </si>
  <si>
    <t>perte</t>
  </si>
  <si>
    <t>page 1</t>
  </si>
  <si>
    <t>adresse mail:</t>
  </si>
  <si>
    <t>Départ et retour de la vaisselle à la Pimpinière</t>
  </si>
  <si>
    <t>cuillère à soupe</t>
  </si>
  <si>
    <t>Inscription souhaitée au  032 552 22 37</t>
  </si>
  <si>
    <t>Vendredi 9h00 – 11h30, 13h30 – 16h30</t>
  </si>
  <si>
    <t>Lundi 9h00 – 11h30, 13h30 – 16h30</t>
  </si>
  <si>
    <t>total 1&amp;2</t>
  </si>
  <si>
    <t>Vaisselle réutilisable  / Fête des Saisons 2026</t>
  </si>
  <si>
    <t>Nom du responsable avec adresse :</t>
  </si>
  <si>
    <t>Pichet</t>
  </si>
  <si>
    <t>total feuille 1</t>
  </si>
  <si>
    <t>prix</t>
  </si>
  <si>
    <t>total feuille 2</t>
  </si>
  <si>
    <r>
      <t xml:space="preserve">transmettre à: </t>
    </r>
    <r>
      <rPr>
        <b/>
        <u/>
        <sz val="12"/>
        <color theme="1"/>
        <rFont val="Calibri"/>
        <family val="2"/>
        <scheme val="minor"/>
      </rPr>
      <t>evelyne.gs@bluewin.ch avant le 15 juin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</si>
</sst>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2" fontId="0" fillId="0" borderId="0" xfId="0" applyNumberFormat="1"/>
    <xf numFmtId="0" fontId="2" fillId="0" borderId="1" xfId="0" applyFont="1" applyBorder="1"/>
    <xf numFmtId="0" fontId="2" fillId="0" borderId="3" xfId="0" applyFont="1" applyBorder="1"/>
    <xf numFmtId="0" fontId="2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0" xfId="1"/>
    <xf numFmtId="0" fontId="0" fillId="0" borderId="8" xfId="0" applyBorder="1"/>
    <xf numFmtId="0" fontId="0" fillId="0" borderId="3" xfId="0" applyBorder="1" applyAlignment="1">
      <alignment horizontal="right"/>
    </xf>
    <xf numFmtId="0" fontId="0" fillId="0" borderId="3" xfId="0" applyBorder="1"/>
    <xf numFmtId="0" fontId="0" fillId="3" borderId="2" xfId="0" applyFill="1" applyBorder="1"/>
    <xf numFmtId="0" fontId="0" fillId="2" borderId="12" xfId="0" applyFill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3" borderId="2" xfId="0" applyFill="1" applyBorder="1" applyAlignment="1">
      <alignment horizontal="right"/>
    </xf>
    <xf numFmtId="0" fontId="4" fillId="0" borderId="12" xfId="0" applyFont="1" applyBorder="1"/>
    <xf numFmtId="0" fontId="6" fillId="0" borderId="14" xfId="1" applyFont="1" applyBorder="1"/>
    <xf numFmtId="0" fontId="7" fillId="0" borderId="14" xfId="0" applyFont="1" applyBorder="1"/>
    <xf numFmtId="0" fontId="4" fillId="0" borderId="14" xfId="0" applyFont="1" applyBorder="1"/>
    <xf numFmtId="0" fontId="4" fillId="0" borderId="15" xfId="0" applyFont="1" applyBorder="1"/>
    <xf numFmtId="0" fontId="2" fillId="0" borderId="9" xfId="0" applyFont="1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10" xfId="0" applyFont="1" applyBorder="1"/>
    <xf numFmtId="0" fontId="2" fillId="0" borderId="11" xfId="0" applyFont="1" applyBorder="1"/>
    <xf numFmtId="0" fontId="0" fillId="0" borderId="0" xfId="0" applyBorder="1"/>
    <xf numFmtId="0" fontId="0" fillId="0" borderId="0" xfId="0" applyBorder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3BC6C-2DA4-4DAB-B64C-42B3C968B930}">
  <dimension ref="A1:H73"/>
  <sheetViews>
    <sheetView tabSelected="1" topLeftCell="A54" workbookViewId="0">
      <selection activeCell="D79" sqref="D79"/>
    </sheetView>
  </sheetViews>
  <sheetFormatPr baseColWidth="10" defaultRowHeight="14.4" x14ac:dyDescent="0.3"/>
  <cols>
    <col min="1" max="1" width="29.6640625" customWidth="1"/>
    <col min="2" max="2" width="19.44140625" customWidth="1"/>
    <col min="3" max="3" width="15.109375" customWidth="1"/>
    <col min="4" max="4" width="18.6640625" customWidth="1"/>
    <col min="5" max="5" width="11.33203125" customWidth="1"/>
    <col min="6" max="6" width="10.5546875" customWidth="1"/>
    <col min="7" max="7" width="10.6640625" customWidth="1"/>
    <col min="8" max="8" width="7.6640625" customWidth="1"/>
  </cols>
  <sheetData>
    <row r="1" spans="1:8" ht="4.5" customHeight="1" thickBot="1" x14ac:dyDescent="0.35"/>
    <row r="2" spans="1:8" ht="25.8" x14ac:dyDescent="0.5">
      <c r="A2" s="1" t="s">
        <v>33</v>
      </c>
      <c r="E2" s="32" t="s">
        <v>27</v>
      </c>
      <c r="F2" s="33"/>
      <c r="G2" s="33"/>
      <c r="H2" s="34"/>
    </row>
    <row r="3" spans="1:8" ht="14.25" customHeight="1" x14ac:dyDescent="0.3">
      <c r="A3" t="s">
        <v>0</v>
      </c>
      <c r="E3" s="30" t="s">
        <v>30</v>
      </c>
      <c r="F3" s="39"/>
      <c r="G3" s="39"/>
      <c r="H3" s="31"/>
    </row>
    <row r="4" spans="1:8" x14ac:dyDescent="0.3">
      <c r="A4" t="s">
        <v>34</v>
      </c>
      <c r="E4" s="35" t="s">
        <v>31</v>
      </c>
      <c r="F4" s="38"/>
      <c r="G4" s="38"/>
      <c r="H4" s="15"/>
    </row>
    <row r="5" spans="1:8" ht="15" thickBot="1" x14ac:dyDescent="0.35">
      <c r="A5" t="s">
        <v>1</v>
      </c>
      <c r="E5" s="29" t="s">
        <v>29</v>
      </c>
      <c r="F5" s="36"/>
      <c r="G5" s="36"/>
      <c r="H5" s="37"/>
    </row>
    <row r="6" spans="1:8" x14ac:dyDescent="0.3">
      <c r="A6" t="s">
        <v>26</v>
      </c>
      <c r="E6" s="14"/>
      <c r="F6" s="7"/>
    </row>
    <row r="7" spans="1:8" ht="15.6" x14ac:dyDescent="0.3">
      <c r="D7" s="24" t="s">
        <v>39</v>
      </c>
      <c r="E7" s="25"/>
      <c r="F7" s="26"/>
      <c r="G7" s="27"/>
      <c r="H7" s="28"/>
    </row>
    <row r="8" spans="1:8" ht="10.8" customHeight="1" x14ac:dyDescent="0.3">
      <c r="E8" s="14"/>
      <c r="F8" s="7"/>
    </row>
    <row r="9" spans="1:8" x14ac:dyDescent="0.3">
      <c r="B9" s="14"/>
      <c r="E9" s="11" t="s">
        <v>7</v>
      </c>
    </row>
    <row r="10" spans="1:8" x14ac:dyDescent="0.3">
      <c r="B10" t="s">
        <v>2</v>
      </c>
      <c r="C10" t="s">
        <v>3</v>
      </c>
      <c r="D10" s="3" t="s">
        <v>18</v>
      </c>
      <c r="E10" s="10" t="s">
        <v>4</v>
      </c>
      <c r="F10" t="s">
        <v>17</v>
      </c>
      <c r="G10" t="s">
        <v>11</v>
      </c>
      <c r="H10" t="s">
        <v>24</v>
      </c>
    </row>
    <row r="11" spans="1:8" ht="6.75" customHeight="1" x14ac:dyDescent="0.3">
      <c r="E11" s="9"/>
      <c r="F11" s="2"/>
    </row>
    <row r="12" spans="1:8" x14ac:dyDescent="0.3">
      <c r="B12" t="s">
        <v>5</v>
      </c>
      <c r="C12">
        <v>100</v>
      </c>
      <c r="D12" s="4">
        <v>24</v>
      </c>
      <c r="E12" s="9"/>
      <c r="F12" s="2">
        <f>C12*E12</f>
        <v>0</v>
      </c>
      <c r="G12" s="2">
        <f>E12*D12</f>
        <v>0</v>
      </c>
      <c r="H12" s="2">
        <v>0.8</v>
      </c>
    </row>
    <row r="13" spans="1:8" ht="15" customHeight="1" thickBot="1" x14ac:dyDescent="0.35">
      <c r="C13">
        <v>200</v>
      </c>
      <c r="D13" s="4">
        <v>43</v>
      </c>
      <c r="E13" s="9"/>
      <c r="F13" s="2">
        <f>C13*E13</f>
        <v>0</v>
      </c>
      <c r="G13" s="2">
        <f>E13*D13</f>
        <v>0</v>
      </c>
      <c r="H13" s="2">
        <v>0.8</v>
      </c>
    </row>
    <row r="14" spans="1:8" ht="15" customHeight="1" thickBot="1" x14ac:dyDescent="0.35">
      <c r="D14" s="4"/>
      <c r="E14" s="9" t="s">
        <v>6</v>
      </c>
      <c r="F14" s="16">
        <f>SUM(F12:F13)</f>
        <v>0</v>
      </c>
      <c r="G14" s="5">
        <f>G12+G13</f>
        <v>0</v>
      </c>
      <c r="H14" s="7"/>
    </row>
    <row r="15" spans="1:8" ht="6" customHeight="1" x14ac:dyDescent="0.3">
      <c r="D15" s="4"/>
      <c r="E15" s="9"/>
      <c r="F15" s="2"/>
    </row>
    <row r="16" spans="1:8" ht="15" customHeight="1" x14ac:dyDescent="0.3">
      <c r="B16" t="s">
        <v>19</v>
      </c>
      <c r="C16">
        <v>60</v>
      </c>
      <c r="D16" s="4">
        <v>21</v>
      </c>
      <c r="E16" s="9"/>
      <c r="F16" s="2">
        <f>C16*E16</f>
        <v>0</v>
      </c>
      <c r="G16" s="2">
        <f>E16*D16</f>
        <v>0</v>
      </c>
      <c r="H16" s="13">
        <v>1.5</v>
      </c>
    </row>
    <row r="17" spans="2:8" ht="14.25" customHeight="1" thickBot="1" x14ac:dyDescent="0.35">
      <c r="B17" t="s">
        <v>20</v>
      </c>
      <c r="C17">
        <v>40</v>
      </c>
      <c r="D17" s="4">
        <v>19</v>
      </c>
      <c r="E17" s="9"/>
      <c r="F17" s="2">
        <f>C17*E17</f>
        <v>0</v>
      </c>
      <c r="G17" s="2">
        <f>E17*D17</f>
        <v>0</v>
      </c>
      <c r="H17" s="13">
        <v>2.6</v>
      </c>
    </row>
    <row r="18" spans="2:8" ht="15" customHeight="1" thickBot="1" x14ac:dyDescent="0.35">
      <c r="D18" s="4"/>
      <c r="E18" s="9" t="s">
        <v>6</v>
      </c>
      <c r="F18" s="17">
        <f>SUM(F16:F17)</f>
        <v>0</v>
      </c>
      <c r="G18" s="6">
        <f>SUM(G16:G17)</f>
        <v>0</v>
      </c>
      <c r="H18" s="7"/>
    </row>
    <row r="19" spans="2:8" ht="6.75" customHeight="1" x14ac:dyDescent="0.3">
      <c r="D19" s="4"/>
      <c r="E19" s="9"/>
      <c r="F19" s="2"/>
    </row>
    <row r="20" spans="2:8" ht="14.25" customHeight="1" thickBot="1" x14ac:dyDescent="0.35">
      <c r="B20" t="s">
        <v>12</v>
      </c>
      <c r="C20">
        <v>188</v>
      </c>
      <c r="D20" s="4">
        <v>40</v>
      </c>
      <c r="E20" s="9"/>
      <c r="F20" s="2">
        <f>C20*E20</f>
        <v>0</v>
      </c>
      <c r="G20">
        <f>D20*E20</f>
        <v>0</v>
      </c>
      <c r="H20">
        <v>0.8</v>
      </c>
    </row>
    <row r="21" spans="2:8" ht="15" customHeight="1" thickBot="1" x14ac:dyDescent="0.35">
      <c r="D21" s="4"/>
      <c r="E21" s="9" t="s">
        <v>6</v>
      </c>
      <c r="F21" s="17">
        <f>SUM(F20:F20)</f>
        <v>0</v>
      </c>
      <c r="G21" s="5">
        <f>SUM(G20:G20)</f>
        <v>0</v>
      </c>
      <c r="H21" s="7"/>
    </row>
    <row r="22" spans="2:8" ht="6" customHeight="1" x14ac:dyDescent="0.3">
      <c r="D22" s="4"/>
      <c r="E22" s="9"/>
      <c r="F22" s="2"/>
    </row>
    <row r="23" spans="2:8" ht="15" customHeight="1" x14ac:dyDescent="0.3">
      <c r="B23" t="s">
        <v>13</v>
      </c>
      <c r="C23">
        <v>150</v>
      </c>
      <c r="D23" s="4">
        <v>33</v>
      </c>
      <c r="E23" s="9"/>
      <c r="F23" s="2">
        <f>E23*C23</f>
        <v>0</v>
      </c>
      <c r="G23">
        <f>D23*E23</f>
        <v>0</v>
      </c>
      <c r="H23" s="2">
        <v>0.9</v>
      </c>
    </row>
    <row r="24" spans="2:8" ht="15" customHeight="1" thickBot="1" x14ac:dyDescent="0.35">
      <c r="C24">
        <v>300</v>
      </c>
      <c r="D24" s="4">
        <v>59</v>
      </c>
      <c r="E24" s="9"/>
      <c r="F24" s="2">
        <f>E24*C24</f>
        <v>0</v>
      </c>
      <c r="G24">
        <f>D24*E24</f>
        <v>0</v>
      </c>
      <c r="H24" s="2">
        <v>0.9</v>
      </c>
    </row>
    <row r="25" spans="2:8" ht="15" customHeight="1" thickBot="1" x14ac:dyDescent="0.35">
      <c r="D25" s="4"/>
      <c r="E25" s="9" t="s">
        <v>6</v>
      </c>
      <c r="F25" s="17">
        <f>SUM(F23:F24)</f>
        <v>0</v>
      </c>
      <c r="G25" s="5">
        <f>SUM(G23:G24)</f>
        <v>0</v>
      </c>
      <c r="H25" s="7"/>
    </row>
    <row r="26" spans="2:8" ht="6.75" customHeight="1" x14ac:dyDescent="0.3">
      <c r="D26" s="4"/>
      <c r="E26" s="9"/>
      <c r="F26" s="2"/>
    </row>
    <row r="27" spans="2:8" x14ac:dyDescent="0.3">
      <c r="B27" t="s">
        <v>8</v>
      </c>
      <c r="C27">
        <v>180</v>
      </c>
      <c r="D27" s="4">
        <v>39</v>
      </c>
      <c r="E27" s="9"/>
      <c r="F27" s="2">
        <f>E27*C27</f>
        <v>0</v>
      </c>
      <c r="G27">
        <f>D27*E27</f>
        <v>0</v>
      </c>
      <c r="H27">
        <v>0.9</v>
      </c>
    </row>
    <row r="28" spans="2:8" ht="14.25" customHeight="1" x14ac:dyDescent="0.3">
      <c r="C28">
        <v>280</v>
      </c>
      <c r="D28" s="4">
        <v>54</v>
      </c>
      <c r="E28" s="9"/>
      <c r="F28" s="2">
        <f>E28*C28</f>
        <v>0</v>
      </c>
      <c r="G28">
        <f>D28*E28</f>
        <v>0</v>
      </c>
      <c r="H28">
        <v>0.9</v>
      </c>
    </row>
    <row r="29" spans="2:8" ht="14.25" customHeight="1" thickBot="1" x14ac:dyDescent="0.35">
      <c r="B29" t="s">
        <v>16</v>
      </c>
      <c r="C29">
        <v>155</v>
      </c>
      <c r="D29" s="4">
        <v>33</v>
      </c>
      <c r="E29" s="9"/>
      <c r="F29" s="2">
        <f>E29*C29</f>
        <v>0</v>
      </c>
      <c r="G29">
        <f>D29*E29</f>
        <v>0</v>
      </c>
    </row>
    <row r="30" spans="2:8" ht="15" customHeight="1" thickBot="1" x14ac:dyDescent="0.35">
      <c r="D30" s="4"/>
      <c r="E30" s="19" t="s">
        <v>6</v>
      </c>
      <c r="F30" s="20">
        <f>SUM(F27:F29)</f>
        <v>0</v>
      </c>
      <c r="G30" s="21">
        <f>SUM(G27:G29)</f>
        <v>0</v>
      </c>
      <c r="H30">
        <v>0.9</v>
      </c>
    </row>
    <row r="31" spans="2:8" ht="4.5" customHeight="1" x14ac:dyDescent="0.3">
      <c r="D31" s="4"/>
      <c r="E31" s="9"/>
      <c r="F31" s="2"/>
    </row>
    <row r="32" spans="2:8" ht="15" customHeight="1" thickBot="1" x14ac:dyDescent="0.35">
      <c r="B32" t="s">
        <v>35</v>
      </c>
      <c r="C32">
        <v>20</v>
      </c>
      <c r="D32" s="4">
        <v>20</v>
      </c>
      <c r="E32" s="9"/>
      <c r="F32" s="2">
        <f>E32*C32</f>
        <v>0</v>
      </c>
      <c r="G32">
        <f>D32*E32</f>
        <v>0</v>
      </c>
      <c r="H32" s="13">
        <v>5</v>
      </c>
    </row>
    <row r="33" spans="1:8" ht="14.25" customHeight="1" thickBot="1" x14ac:dyDescent="0.35">
      <c r="D33" s="4"/>
      <c r="E33" s="19" t="s">
        <v>6</v>
      </c>
      <c r="F33" s="21">
        <f>F32</f>
        <v>0</v>
      </c>
      <c r="G33" s="22">
        <f>G32</f>
        <v>0</v>
      </c>
    </row>
    <row r="34" spans="1:8" ht="6.75" customHeight="1" x14ac:dyDescent="0.3">
      <c r="D34" s="4"/>
      <c r="E34" s="9"/>
      <c r="F34" s="2"/>
    </row>
    <row r="35" spans="1:8" ht="15" customHeight="1" x14ac:dyDescent="0.3">
      <c r="A35" t="s">
        <v>25</v>
      </c>
      <c r="C35" t="s">
        <v>36</v>
      </c>
      <c r="D35" s="4" t="s">
        <v>23</v>
      </c>
      <c r="E35" s="23">
        <f>E32+E28+E24+E23+E20+E17+E16+E13+E12+E27+E29</f>
        <v>0</v>
      </c>
      <c r="F35" s="2" t="s">
        <v>37</v>
      </c>
      <c r="G35" s="12">
        <f>G33+G30+G21+G18+G14</f>
        <v>0</v>
      </c>
    </row>
    <row r="36" spans="1:8" x14ac:dyDescent="0.3">
      <c r="D36" s="4"/>
      <c r="F36" s="2"/>
    </row>
    <row r="37" spans="1:8" ht="7.8" customHeight="1" thickBot="1" x14ac:dyDescent="0.35">
      <c r="D37" s="4"/>
      <c r="F37" s="2"/>
    </row>
    <row r="38" spans="1:8" ht="22.2" customHeight="1" x14ac:dyDescent="0.5">
      <c r="A38" s="1" t="s">
        <v>33</v>
      </c>
      <c r="E38" s="32" t="s">
        <v>27</v>
      </c>
      <c r="F38" s="33"/>
      <c r="G38" s="33"/>
      <c r="H38" s="34"/>
    </row>
    <row r="39" spans="1:8" ht="15" customHeight="1" x14ac:dyDescent="0.3">
      <c r="A39" t="s">
        <v>0</v>
      </c>
      <c r="E39" s="30" t="s">
        <v>30</v>
      </c>
      <c r="F39" s="39"/>
      <c r="G39" s="39"/>
      <c r="H39" s="31"/>
    </row>
    <row r="40" spans="1:8" ht="15" customHeight="1" x14ac:dyDescent="0.3">
      <c r="A40" t="s">
        <v>34</v>
      </c>
      <c r="E40" s="35" t="s">
        <v>31</v>
      </c>
      <c r="F40" s="38"/>
      <c r="G40" s="38"/>
      <c r="H40" s="15"/>
    </row>
    <row r="41" spans="1:8" ht="15" customHeight="1" thickBot="1" x14ac:dyDescent="0.35">
      <c r="A41" t="s">
        <v>1</v>
      </c>
      <c r="E41" s="29" t="s">
        <v>29</v>
      </c>
      <c r="F41" s="36"/>
      <c r="G41" s="36"/>
      <c r="H41" s="37"/>
    </row>
    <row r="42" spans="1:8" ht="15" customHeight="1" x14ac:dyDescent="0.3">
      <c r="A42" t="s">
        <v>26</v>
      </c>
    </row>
    <row r="43" spans="1:8" ht="6.6" customHeight="1" x14ac:dyDescent="0.3"/>
    <row r="44" spans="1:8" ht="15" customHeight="1" x14ac:dyDescent="0.3">
      <c r="E44" s="11" t="s">
        <v>7</v>
      </c>
    </row>
    <row r="45" spans="1:8" ht="8.4" customHeight="1" x14ac:dyDescent="0.3">
      <c r="E45" s="8"/>
    </row>
    <row r="46" spans="1:8" x14ac:dyDescent="0.3">
      <c r="B46" t="s">
        <v>2</v>
      </c>
      <c r="C46" t="s">
        <v>3</v>
      </c>
      <c r="D46" s="3" t="s">
        <v>18</v>
      </c>
      <c r="E46" s="10" t="s">
        <v>4</v>
      </c>
      <c r="F46" t="s">
        <v>17</v>
      </c>
      <c r="G46" t="s">
        <v>11</v>
      </c>
      <c r="H46" t="s">
        <v>24</v>
      </c>
    </row>
    <row r="47" spans="1:8" ht="7.95" customHeight="1" x14ac:dyDescent="0.3">
      <c r="D47" s="4"/>
      <c r="E47" s="9"/>
      <c r="F47" s="2"/>
    </row>
    <row r="48" spans="1:8" ht="15" customHeight="1" x14ac:dyDescent="0.3">
      <c r="B48" t="s">
        <v>14</v>
      </c>
      <c r="C48">
        <v>100</v>
      </c>
      <c r="D48" s="4">
        <v>30</v>
      </c>
      <c r="E48" s="9"/>
      <c r="F48" s="2">
        <f>E48*C48</f>
        <v>0</v>
      </c>
      <c r="G48">
        <f>D48*E48</f>
        <v>0</v>
      </c>
      <c r="H48">
        <v>0.7</v>
      </c>
    </row>
    <row r="49" spans="2:8" ht="15" customHeight="1" thickBot="1" x14ac:dyDescent="0.35">
      <c r="C49">
        <v>200</v>
      </c>
      <c r="D49" s="4">
        <v>55</v>
      </c>
      <c r="E49" s="9"/>
      <c r="F49" s="2">
        <f>E49*C49</f>
        <v>0</v>
      </c>
      <c r="G49">
        <f>D49*E49</f>
        <v>0</v>
      </c>
      <c r="H49">
        <v>0.7</v>
      </c>
    </row>
    <row r="50" spans="2:8" ht="15" thickBot="1" x14ac:dyDescent="0.35">
      <c r="D50" s="4"/>
      <c r="E50" s="9" t="s">
        <v>6</v>
      </c>
      <c r="F50" s="17">
        <f>SUM(F48:F49)</f>
        <v>0</v>
      </c>
      <c r="G50" s="5">
        <f>SUM(G48:G49)</f>
        <v>0</v>
      </c>
      <c r="H50" s="7"/>
    </row>
    <row r="51" spans="2:8" ht="6" customHeight="1" x14ac:dyDescent="0.3">
      <c r="D51" s="4"/>
      <c r="E51" s="9"/>
      <c r="F51" s="2"/>
    </row>
    <row r="52" spans="2:8" ht="15" customHeight="1" x14ac:dyDescent="0.3">
      <c r="B52" t="s">
        <v>15</v>
      </c>
      <c r="C52">
        <v>100</v>
      </c>
      <c r="D52" s="4">
        <v>30</v>
      </c>
      <c r="E52" s="9"/>
      <c r="F52" s="2">
        <f>E52*C52</f>
        <v>0</v>
      </c>
      <c r="G52">
        <f>D52*E52</f>
        <v>0</v>
      </c>
      <c r="H52">
        <v>0.7</v>
      </c>
    </row>
    <row r="53" spans="2:8" ht="15" thickBot="1" x14ac:dyDescent="0.35">
      <c r="C53">
        <v>200</v>
      </c>
      <c r="D53" s="4">
        <v>55</v>
      </c>
      <c r="E53" s="9"/>
      <c r="F53" s="2">
        <f>E53*C53</f>
        <v>0</v>
      </c>
      <c r="G53">
        <f>D53*E53</f>
        <v>0</v>
      </c>
      <c r="H53">
        <v>0.7</v>
      </c>
    </row>
    <row r="54" spans="2:8" ht="15" thickBot="1" x14ac:dyDescent="0.35">
      <c r="D54" s="4"/>
      <c r="E54" s="9" t="s">
        <v>6</v>
      </c>
      <c r="F54" s="17">
        <f>SUM(F52:F53)</f>
        <v>0</v>
      </c>
      <c r="G54" s="5">
        <f>SUM(G52:G53)</f>
        <v>0</v>
      </c>
      <c r="H54" s="7"/>
    </row>
    <row r="55" spans="2:8" ht="6" customHeight="1" x14ac:dyDescent="0.3">
      <c r="D55" s="4"/>
      <c r="E55" s="9"/>
      <c r="F55" s="2"/>
    </row>
    <row r="56" spans="2:8" ht="15" customHeight="1" x14ac:dyDescent="0.3">
      <c r="B56" t="s">
        <v>22</v>
      </c>
      <c r="C56">
        <v>100</v>
      </c>
      <c r="D56" s="4">
        <v>35</v>
      </c>
      <c r="E56" s="9"/>
      <c r="F56" s="2">
        <f>E56*C56</f>
        <v>0</v>
      </c>
      <c r="G56">
        <f>D56*E56</f>
        <v>0</v>
      </c>
      <c r="H56" s="13">
        <v>2</v>
      </c>
    </row>
    <row r="57" spans="2:8" ht="15" thickBot="1" x14ac:dyDescent="0.35">
      <c r="C57">
        <v>200</v>
      </c>
      <c r="D57" s="4">
        <v>64</v>
      </c>
      <c r="E57" s="9"/>
      <c r="F57" s="2">
        <f>E57*C57</f>
        <v>0</v>
      </c>
      <c r="G57">
        <f>D57*E57</f>
        <v>0</v>
      </c>
      <c r="H57" s="13">
        <v>2</v>
      </c>
    </row>
    <row r="58" spans="2:8" ht="15" thickBot="1" x14ac:dyDescent="0.35">
      <c r="D58" s="4"/>
      <c r="E58" s="9" t="s">
        <v>6</v>
      </c>
      <c r="F58" s="17">
        <f>SUM(F56:F57)</f>
        <v>0</v>
      </c>
      <c r="G58" s="5">
        <f>SUM(G56:G57)</f>
        <v>0</v>
      </c>
      <c r="H58" s="7"/>
    </row>
    <row r="59" spans="2:8" ht="6" customHeight="1" x14ac:dyDescent="0.3">
      <c r="D59" s="4"/>
      <c r="E59" s="9"/>
      <c r="F59" s="2"/>
    </row>
    <row r="60" spans="2:8" ht="15" customHeight="1" x14ac:dyDescent="0.3">
      <c r="B60" t="s">
        <v>10</v>
      </c>
      <c r="C60">
        <v>100</v>
      </c>
      <c r="D60" s="4">
        <v>14</v>
      </c>
      <c r="E60" s="9"/>
      <c r="F60" s="2">
        <f>E60*C60</f>
        <v>0</v>
      </c>
      <c r="G60">
        <f>E60*D60</f>
        <v>0</v>
      </c>
      <c r="H60">
        <v>0.35</v>
      </c>
    </row>
    <row r="61" spans="2:8" ht="15" thickBot="1" x14ac:dyDescent="0.35">
      <c r="C61">
        <v>200</v>
      </c>
      <c r="D61" s="4">
        <v>26</v>
      </c>
      <c r="E61" s="9"/>
      <c r="F61" s="2">
        <f>E61*C61</f>
        <v>0</v>
      </c>
      <c r="G61">
        <f>E61*D61</f>
        <v>0</v>
      </c>
      <c r="H61">
        <v>0.35</v>
      </c>
    </row>
    <row r="62" spans="2:8" ht="15" thickBot="1" x14ac:dyDescent="0.35">
      <c r="D62" s="4"/>
      <c r="E62" s="9" t="s">
        <v>6</v>
      </c>
      <c r="F62" s="16">
        <f>SUM(F60:F61)</f>
        <v>0</v>
      </c>
      <c r="G62" s="6">
        <f>SUM(G60:G61)</f>
        <v>0</v>
      </c>
      <c r="H62" s="7"/>
    </row>
    <row r="63" spans="2:8" ht="6" customHeight="1" x14ac:dyDescent="0.3">
      <c r="D63" s="4"/>
      <c r="E63" s="9"/>
      <c r="F63" s="2"/>
    </row>
    <row r="64" spans="2:8" ht="15" customHeight="1" x14ac:dyDescent="0.3">
      <c r="B64" t="s">
        <v>9</v>
      </c>
      <c r="C64">
        <v>100</v>
      </c>
      <c r="D64" s="4">
        <v>14</v>
      </c>
      <c r="E64" s="9"/>
      <c r="F64" s="2">
        <f>E64*C64</f>
        <v>0</v>
      </c>
      <c r="G64">
        <f>E64*D64</f>
        <v>0</v>
      </c>
      <c r="H64">
        <v>0.35</v>
      </c>
    </row>
    <row r="65" spans="1:8" ht="15" thickBot="1" x14ac:dyDescent="0.35">
      <c r="C65">
        <v>200</v>
      </c>
      <c r="D65" s="4">
        <v>26</v>
      </c>
      <c r="E65" s="9"/>
      <c r="F65" s="2">
        <f>E65*C65</f>
        <v>0</v>
      </c>
      <c r="G65">
        <f>E65*D65</f>
        <v>0</v>
      </c>
      <c r="H65">
        <v>0.35</v>
      </c>
    </row>
    <row r="66" spans="1:8" ht="15" thickBot="1" x14ac:dyDescent="0.35">
      <c r="D66" s="4"/>
      <c r="E66" s="9" t="s">
        <v>6</v>
      </c>
      <c r="F66" s="16">
        <f>SUM(F64:F65)</f>
        <v>0</v>
      </c>
      <c r="G66" s="6">
        <f>SUM(G64:G65)</f>
        <v>0</v>
      </c>
      <c r="H66" s="7"/>
    </row>
    <row r="67" spans="1:8" ht="6" customHeight="1" x14ac:dyDescent="0.3">
      <c r="D67" s="4"/>
      <c r="E67" s="9"/>
      <c r="F67" s="2"/>
    </row>
    <row r="68" spans="1:8" ht="15" customHeight="1" x14ac:dyDescent="0.3">
      <c r="B68" t="s">
        <v>28</v>
      </c>
      <c r="C68">
        <v>100</v>
      </c>
      <c r="D68" s="4">
        <v>14</v>
      </c>
      <c r="E68" s="9"/>
      <c r="F68" s="2">
        <f>E68*C68</f>
        <v>0</v>
      </c>
      <c r="G68">
        <f>E68*D68</f>
        <v>0</v>
      </c>
      <c r="H68">
        <v>0.35</v>
      </c>
    </row>
    <row r="69" spans="1:8" ht="15" thickBot="1" x14ac:dyDescent="0.35">
      <c r="C69">
        <v>200</v>
      </c>
      <c r="D69" s="4">
        <v>26</v>
      </c>
      <c r="E69" s="9"/>
      <c r="F69" s="2">
        <f>E69*C69</f>
        <v>0</v>
      </c>
      <c r="G69">
        <f>E69*D69</f>
        <v>0</v>
      </c>
      <c r="H69">
        <v>0.35</v>
      </c>
    </row>
    <row r="70" spans="1:8" ht="13.8" customHeight="1" thickBot="1" x14ac:dyDescent="0.35">
      <c r="D70" s="4"/>
      <c r="E70" s="9" t="s">
        <v>6</v>
      </c>
      <c r="F70" s="16">
        <f>SUM(F68:F69)</f>
        <v>0</v>
      </c>
      <c r="G70" s="6">
        <f>SUM(G68:G69)</f>
        <v>0</v>
      </c>
      <c r="H70" s="7"/>
    </row>
    <row r="71" spans="1:8" ht="6" customHeight="1" x14ac:dyDescent="0.3">
      <c r="E71" s="8"/>
    </row>
    <row r="72" spans="1:8" x14ac:dyDescent="0.3">
      <c r="A72" t="s">
        <v>21</v>
      </c>
      <c r="C72" t="s">
        <v>38</v>
      </c>
      <c r="D72" s="4" t="s">
        <v>23</v>
      </c>
      <c r="E72" s="23">
        <f>E69+E68+E65+E64+E61+E60+E57+E56+E53+E52+E49+E48</f>
        <v>0</v>
      </c>
      <c r="F72" s="2" t="s">
        <v>37</v>
      </c>
      <c r="G72" s="12">
        <f>G70+G66+G62+G58+G54+G50</f>
        <v>0</v>
      </c>
    </row>
    <row r="73" spans="1:8" x14ac:dyDescent="0.3">
      <c r="E73" s="18"/>
      <c r="F73" t="s">
        <v>32</v>
      </c>
      <c r="G73" s="12">
        <f>G72+G35</f>
        <v>0</v>
      </c>
    </row>
  </sheetData>
  <mergeCells count="8">
    <mergeCell ref="E39:H39"/>
    <mergeCell ref="E40:G40"/>
    <mergeCell ref="E41:H41"/>
    <mergeCell ref="E2:H2"/>
    <mergeCell ref="E3:H3"/>
    <mergeCell ref="E4:G4"/>
    <mergeCell ref="E5:H5"/>
    <mergeCell ref="E38:H38"/>
  </mergeCells>
  <printOptions gridLine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</dc:creator>
  <cp:lastModifiedBy>Evelyne Grillon</cp:lastModifiedBy>
  <cp:lastPrinted>2026-02-02T11:26:59Z</cp:lastPrinted>
  <dcterms:created xsi:type="dcterms:W3CDTF">2019-03-31T12:19:21Z</dcterms:created>
  <dcterms:modified xsi:type="dcterms:W3CDTF">2026-02-02T11:34:25Z</dcterms:modified>
</cp:coreProperties>
</file>